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DivData\PCB\LST\D_Support_to_teams and regional offices\D.10 ROs\AFRO\2018 RRT EVD package EN\0. Guidance for facilitators\"/>
    </mc:Choice>
  </mc:AlternateContent>
  <xr:revisionPtr revIDLastSave="0" documentId="10_ncr:100000_{A278604E-D948-44C2-B5B8-7E490CAD580C}" xr6:coauthVersionLast="31" xr6:coauthVersionMax="31" xr10:uidLastSave="{00000000-0000-0000-0000-000000000000}"/>
  <bookViews>
    <workbookView xWindow="240" yWindow="135" windowWidth="19440" windowHeight="8715" xr2:uid="{00000000-000D-0000-FFFF-FFFF00000000}"/>
  </bookViews>
  <sheets>
    <sheet name="Material &amp; equipment" sheetId="1" r:id="rId1"/>
    <sheet name="Print-outs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E14" i="2" l="1"/>
  <c r="E7" i="2" l="1"/>
  <c r="E16" i="2" l="1"/>
  <c r="E15" i="2"/>
  <c r="E13" i="2"/>
  <c r="E12" i="2"/>
  <c r="E11" i="2"/>
  <c r="E10" i="2"/>
  <c r="E9" i="2"/>
  <c r="E8" i="2"/>
  <c r="E6" i="2"/>
  <c r="E5" i="2"/>
  <c r="E4" i="2"/>
  <c r="E24" i="2" l="1"/>
</calcChain>
</file>

<file path=xl/sharedStrings.xml><?xml version="1.0" encoding="utf-8"?>
<sst xmlns="http://schemas.openxmlformats.org/spreadsheetml/2006/main" count="165" uniqueCount="129">
  <si>
    <t>What</t>
  </si>
  <si>
    <t>Quantity</t>
  </si>
  <si>
    <t>Comments</t>
  </si>
  <si>
    <t>Glue</t>
  </si>
  <si>
    <t>Scotch tape</t>
  </si>
  <si>
    <t>Non-contact thermometers</t>
  </si>
  <si>
    <t>Pen drive with all course material</t>
  </si>
  <si>
    <t>Certificates of attendance signed</t>
  </si>
  <si>
    <t>N° of pages</t>
  </si>
  <si>
    <t>List of participants</t>
  </si>
  <si>
    <t>D1.2 Final evaluation questionnaires</t>
  </si>
  <si>
    <t>01_RRT_EVD_Agenda</t>
  </si>
  <si>
    <t>03_RRT_EVD_Material_checklist</t>
  </si>
  <si>
    <t>Total</t>
  </si>
  <si>
    <t>Specifications</t>
  </si>
  <si>
    <t>TOTAL</t>
  </si>
  <si>
    <t>A4 white paper</t>
  </si>
  <si>
    <t>Note book for participants and facilitators</t>
  </si>
  <si>
    <t>Pen for participants and facilitators</t>
  </si>
  <si>
    <t>A4, black &amp; white, double-sided,  stapled</t>
  </si>
  <si>
    <t>A4, black &amp; white, one side,  stapled</t>
  </si>
  <si>
    <t>A4, black &amp; white, double-sided,  NOT stapled</t>
  </si>
  <si>
    <t>A4, black &amp; white, one-side,  NOT stapled</t>
  </si>
  <si>
    <t>Format A0 or A1, color</t>
  </si>
  <si>
    <t>A3, color</t>
  </si>
  <si>
    <t>A4 , heavy paper, color</t>
  </si>
  <si>
    <t>Participant folders including copies of: course agenda, list of facilitators, list of participants, information circular</t>
  </si>
  <si>
    <t>Who</t>
  </si>
  <si>
    <t>POSTERS</t>
  </si>
  <si>
    <t xml:space="preserve">Participants </t>
  </si>
  <si>
    <t>Facilitation team</t>
  </si>
  <si>
    <t>Status</t>
  </si>
  <si>
    <r>
      <t xml:space="preserve">C1.8 EVD skills drill signs
</t>
    </r>
    <r>
      <rPr>
        <b/>
        <sz val="10"/>
        <color theme="1"/>
        <rFont val="Calibri"/>
        <family val="2"/>
        <scheme val="minor"/>
      </rPr>
      <t>C1.8_EVD_signs_roles</t>
    </r>
  </si>
  <si>
    <t>A4, white &amp; black, one-side,  NOT stapled</t>
  </si>
  <si>
    <r>
      <t xml:space="preserve">How to prepare  0,05 % Chlorine solution (CDC poster)
</t>
    </r>
    <r>
      <rPr>
        <b/>
        <sz val="10"/>
        <color theme="1"/>
        <rFont val="Calibri"/>
        <family val="2"/>
        <scheme val="minor"/>
      </rPr>
      <t>P7_chlorine-solution-liquid-mild.pdf</t>
    </r>
  </si>
  <si>
    <r>
      <t xml:space="preserve">How to prepare  0,5 % Chlorine solution (CDC poster)
</t>
    </r>
    <r>
      <rPr>
        <b/>
        <sz val="10"/>
        <color theme="1"/>
        <rFont val="Calibri"/>
        <family val="2"/>
        <scheme val="minor"/>
      </rPr>
      <t>P6_cleaning-handwashing_liquid-strong.pdf</t>
    </r>
  </si>
  <si>
    <r>
      <t xml:space="preserve">How to handwash? How to Handrub? WHO poster
</t>
    </r>
    <r>
      <rPr>
        <b/>
        <sz val="10"/>
        <color theme="1"/>
        <rFont val="Calibri"/>
        <family val="2"/>
        <scheme val="minor"/>
      </rPr>
      <t>P5_GPSC-HandRub-Wash.pdf</t>
    </r>
  </si>
  <si>
    <r>
      <t xml:space="preserve">PPE doffing with coverall WHO poster
</t>
    </r>
    <r>
      <rPr>
        <b/>
        <sz val="10"/>
        <color theme="1"/>
        <rFont val="Calibri"/>
        <family val="2"/>
        <scheme val="minor"/>
      </rPr>
      <t>P4_WHO_HIS_SDS_2015.4_coverall_en.pdf</t>
    </r>
    <r>
      <rPr>
        <sz val="10"/>
        <color theme="1"/>
        <rFont val="Calibri"/>
        <family val="2"/>
        <scheme val="minor"/>
      </rPr>
      <t xml:space="preserve">
</t>
    </r>
  </si>
  <si>
    <r>
      <t xml:space="preserve">PPE donning with coverall WHO poster
</t>
    </r>
    <r>
      <rPr>
        <b/>
        <sz val="10"/>
        <color theme="1"/>
        <rFont val="Calibri"/>
        <family val="2"/>
        <scheme val="minor"/>
      </rPr>
      <t>P3_WHO_HIS_SDS_2015.2_coverall_en.pdf</t>
    </r>
  </si>
  <si>
    <r>
      <t xml:space="preserve">PPE doffing with gown WHO poster
</t>
    </r>
    <r>
      <rPr>
        <b/>
        <sz val="10"/>
        <color theme="1"/>
        <rFont val="Calibri"/>
        <family val="2"/>
        <scheme val="minor"/>
      </rPr>
      <t xml:space="preserve">P2_WHO_HIS_SDS_2015.3_gown_en.pdf </t>
    </r>
  </si>
  <si>
    <r>
      <t>PPE donning with gown WHO poster</t>
    </r>
    <r>
      <rPr>
        <sz val="10"/>
        <color rgb="FFFF0000"/>
        <rFont val="Calibri"/>
        <family val="2"/>
        <scheme val="minor"/>
      </rPr>
      <t xml:space="preserve"> 
</t>
    </r>
    <r>
      <rPr>
        <b/>
        <sz val="10"/>
        <rFont val="Calibri"/>
        <family val="2"/>
        <scheme val="minor"/>
      </rPr>
      <t>P1_WHO_HIS_SDS_2015.1_gown_en.pdf</t>
    </r>
  </si>
  <si>
    <t>A4, color, double-sided,  stapled</t>
  </si>
  <si>
    <t>For demonstration only</t>
  </si>
  <si>
    <t>Stapler + staples</t>
  </si>
  <si>
    <t>6 sets</t>
  </si>
  <si>
    <t>1 pack</t>
  </si>
  <si>
    <t>Session</t>
  </si>
  <si>
    <t>All</t>
  </si>
  <si>
    <t xml:space="preserve"> </t>
  </si>
  <si>
    <t>Skills stations- Hand hygiene</t>
  </si>
  <si>
    <t>Small bottle, 100 to 200 ml</t>
  </si>
  <si>
    <t>Markers</t>
  </si>
  <si>
    <t xml:space="preserve"> 1 set= 4 colors: black, blue, red, green</t>
  </si>
  <si>
    <t>Plastic bucket</t>
  </si>
  <si>
    <t>8 to 10 liters</t>
  </si>
  <si>
    <t>Skills stations- Chlorine solution</t>
  </si>
  <si>
    <t>Tablespoon</t>
  </si>
  <si>
    <t>Plastic bucket with lid and tap</t>
  </si>
  <si>
    <t xml:space="preserve">Plastic bucket with lid </t>
  </si>
  <si>
    <t>Ordinary metal tablespoon</t>
  </si>
  <si>
    <t>Metal or wood</t>
  </si>
  <si>
    <t>HTH chlorine powder (70%)</t>
  </si>
  <si>
    <t>200 to 500 gr</t>
  </si>
  <si>
    <t>Skills stations- PPE</t>
  </si>
  <si>
    <t>Face mask</t>
  </si>
  <si>
    <t>Rubber boots</t>
  </si>
  <si>
    <t>Coverall</t>
  </si>
  <si>
    <t>Gown (fluid resistant or impermeable)</t>
  </si>
  <si>
    <t>http://apps.who.int/iris/bitstream/handle/10665/150116/WHO_HIS_SDS_2015.2_eng.pdf?sequence=1</t>
  </si>
  <si>
    <t>Examination nitrile gloves</t>
  </si>
  <si>
    <t>Surgical bonnet covering neck and sides of
the head (preferable with face shield) OR hood.</t>
  </si>
  <si>
    <t>Goggle OR face shield</t>
  </si>
  <si>
    <t>Long cuff gloves</t>
  </si>
  <si>
    <t>Apron (disposable waterproof OR rubber, heavy duty)</t>
  </si>
  <si>
    <t>Leak-proof infectious waste bags for destruction</t>
  </si>
  <si>
    <t>Leak-proof infectious waste bags for disinfection</t>
  </si>
  <si>
    <t>Skills drill Session C3</t>
  </si>
  <si>
    <t>Blood sample tube</t>
  </si>
  <si>
    <t>Skin antiseptic solution 70% isopropyl alcohol</t>
  </si>
  <si>
    <t>Adhesive bandage</t>
  </si>
  <si>
    <t>Tray for assembling blood collection tools</t>
  </si>
  <si>
    <t>Rack for holding blood tubes</t>
  </si>
  <si>
    <t>Leak-proof and puction resistant sharps container</t>
  </si>
  <si>
    <t>Plastic leak-proof packaging container</t>
  </si>
  <si>
    <t>Disposable paper towel</t>
  </si>
  <si>
    <t>Cooler or cold box</t>
  </si>
  <si>
    <t>Laboratory session</t>
  </si>
  <si>
    <t xml:space="preserve">Skills drill session C3 </t>
  </si>
  <si>
    <t>Secretary room near plenary room equipped with laptop, Internet connection, printer or photocopier</t>
  </si>
  <si>
    <t xml:space="preserve">Post-it of various colors/sizes </t>
  </si>
  <si>
    <t>Folder for participants and facilitators</t>
  </si>
  <si>
    <t>Scissors</t>
  </si>
  <si>
    <t xml:space="preserve">Alcohol hand-rub  </t>
  </si>
  <si>
    <t>Stick for stirring</t>
  </si>
  <si>
    <t>Sterile gauze pads</t>
  </si>
  <si>
    <t>Triple packaging</t>
  </si>
  <si>
    <t>Skills drill
Sessions C2, C3, C5</t>
  </si>
  <si>
    <t>Skills dril</t>
  </si>
  <si>
    <t>Plenary room (capacity 55 persons) equipped with:
* 1 laptop + 1 projector
* Internet connection 
* Electrical extension cords (for all)
* 2 wireless microphones
* 4 stands for flipchart and flipchart sheets</t>
  </si>
  <si>
    <r>
      <t xml:space="preserve">Break-out room (capacity 8-10 persons) equipped with: 
* 1 stand for flipchart and flipchart sheets
</t>
    </r>
    <r>
      <rPr>
        <b/>
        <sz val="10"/>
        <color rgb="FFFF0000"/>
        <rFont val="Calibri"/>
        <family val="2"/>
        <scheme val="minor"/>
      </rPr>
      <t xml:space="preserve">Day 2, 3, 4 and 5 </t>
    </r>
  </si>
  <si>
    <t>MEDICAL AND OTHER SUPPLIES</t>
  </si>
  <si>
    <t>OFFICE/CONFERENCE SUPPLIES</t>
  </si>
  <si>
    <t>Hand washing liquid soap</t>
  </si>
  <si>
    <t>Bottle of 100 ml</t>
  </si>
  <si>
    <t>To wipe hands, 1 pack of 50</t>
  </si>
  <si>
    <t>DO NOT BUY HOSPITAL BED, any bed pillow and blanket is ok to simulate
Day 3 and 4 only (depending on agenda)</t>
  </si>
  <si>
    <t>Small room for role plays equipped with:
* 1 bed, pillow and blanket (to simulate hospital room)
* 1 bedside OR small table
* 3 chairs</t>
  </si>
  <si>
    <t>EVD Rapid Response Teams Training Package</t>
  </si>
  <si>
    <t>D2.1 Pre-post test</t>
  </si>
  <si>
    <t>A4, black &amp; white, double-sided</t>
  </si>
  <si>
    <t>A4, color, one-side</t>
  </si>
  <si>
    <r>
      <t xml:space="preserve">C1.1 EVD skills drill facilitator guide
</t>
    </r>
    <r>
      <rPr>
        <b/>
        <sz val="10"/>
        <color theme="1"/>
        <rFont val="Calibri"/>
        <family val="2"/>
        <scheme val="minor"/>
      </rPr>
      <t>C1.1_EVD_SD_facilitator_guide</t>
    </r>
  </si>
  <si>
    <r>
      <t xml:space="preserve">C1.3 EVD skills drill sessions detailed schedule
</t>
    </r>
    <r>
      <rPr>
        <b/>
        <sz val="10"/>
        <color theme="1"/>
        <rFont val="Calibri"/>
        <family val="2"/>
        <scheme val="minor"/>
      </rPr>
      <t>C1.3_EVD_SD_detailed_schedule</t>
    </r>
  </si>
  <si>
    <r>
      <t xml:space="preserve">C2.1 EVD skills-drill  participant guide
</t>
    </r>
    <r>
      <rPr>
        <b/>
        <sz val="10"/>
        <color theme="1"/>
        <rFont val="Calibri"/>
        <family val="2"/>
        <scheme val="minor"/>
      </rPr>
      <t>C2.1_EVD_SD_participant_guide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scheme val="minor"/>
      </rPr>
      <t>NOTE: TO BE PRINTED OUT ONE SIDE NOT STAPLED</t>
    </r>
  </si>
  <si>
    <r>
      <t>C2.2 EVD skills-drill participant annexes</t>
    </r>
    <r>
      <rPr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C2.2_EVD_SD_participant_annexes</t>
    </r>
    <r>
      <rPr>
        <sz val="10"/>
        <color rgb="FFFF0000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scheme val="minor"/>
      </rPr>
      <t>NOTE: TO BE PRINTED OUT ONE SIDE NOT STAPLED</t>
    </r>
  </si>
  <si>
    <r>
      <t xml:space="preserve">Documents to be printed out for both facilitators and participants - </t>
    </r>
    <r>
      <rPr>
        <b/>
        <sz val="12"/>
        <color rgb="FFFF0000"/>
        <rFont val="Calibri"/>
        <family val="2"/>
        <scheme val="minor"/>
      </rPr>
      <t>Updated: 13/11/2018</t>
    </r>
    <r>
      <rPr>
        <b/>
        <sz val="12"/>
        <color theme="1"/>
        <rFont val="Calibri"/>
        <family val="2"/>
        <scheme val="minor"/>
      </rPr>
      <t xml:space="preserve">
</t>
    </r>
    <r>
      <rPr>
        <i/>
        <sz val="12"/>
        <color rgb="FFFF0000"/>
        <rFont val="Calibri"/>
        <family val="2"/>
        <scheme val="minor"/>
      </rPr>
      <t>Quantities: for 40 participants working in 4 groups + 12 facilitators</t>
    </r>
  </si>
  <si>
    <r>
      <t xml:space="preserve">C1.6 EVD skills drill assessment grids
</t>
    </r>
    <r>
      <rPr>
        <b/>
        <sz val="10"/>
        <color theme="1"/>
        <rFont val="Calibri"/>
        <family val="2"/>
        <scheme val="minor"/>
      </rPr>
      <t xml:space="preserve">C1.6_EVD_SD_evaluation
</t>
    </r>
    <r>
      <rPr>
        <b/>
        <sz val="10"/>
        <color rgb="FFFF0000"/>
        <rFont val="Calibri"/>
        <family val="2"/>
        <scheme val="minor"/>
      </rPr>
      <t>NOTE: 6 WORKSHEETS TO BE PRINTED OUT</t>
    </r>
  </si>
  <si>
    <t>1 pack of 50</t>
  </si>
  <si>
    <r>
      <t xml:space="preserve">Material and equipment checklist - </t>
    </r>
    <r>
      <rPr>
        <b/>
        <sz val="11"/>
        <color rgb="FFFF0000"/>
        <rFont val="Calibri"/>
        <family val="2"/>
        <scheme val="minor"/>
      </rPr>
      <t>Updated: 13/11/2018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rgb="FFFF0000"/>
        <rFont val="Calibri"/>
        <family val="2"/>
        <scheme val="minor"/>
      </rPr>
      <t>Quantities: for 40 participants working in 4 groups + 12 facilitators</t>
    </r>
  </si>
  <si>
    <t>ROOMS/SPACES</t>
  </si>
  <si>
    <t xml:space="preserve">Skills stations </t>
  </si>
  <si>
    <t>Outdoor space to practice preparation of chlorine solution and hand hygiene, equiped with work table</t>
  </si>
  <si>
    <t>Table: approximately 1.5 to 2 meters long x 60 to 80 cm large</t>
  </si>
  <si>
    <t>Glow gel </t>
  </si>
  <si>
    <t>200 ml</t>
  </si>
  <si>
    <t>UV torch light</t>
  </si>
  <si>
    <t>Small size</t>
  </si>
  <si>
    <t>Blood sampling system (syringe or tourniquet)</t>
  </si>
  <si>
    <t>Durable thin marker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</si>
</sst>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0" xfId="0" applyFont="1" applyAlignment="1">
      <alignment vertical="top"/>
    </xf>
    <xf numFmtId="0" fontId="10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vertical="top" textRotation="90"/>
    </xf>
    <xf numFmtId="0" fontId="2" fillId="0" borderId="0" xfId="0" applyFont="1" applyAlignment="1">
      <alignment textRotation="90"/>
    </xf>
    <xf numFmtId="0" fontId="0" fillId="0" borderId="0" xfId="0" applyAlignment="1">
      <alignment textRotation="90"/>
    </xf>
    <xf numFmtId="0" fontId="4" fillId="0" borderId="1" xfId="0" applyFont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/>
    </xf>
    <xf numFmtId="0" fontId="3" fillId="7" borderId="1" xfId="0" applyFont="1" applyFill="1" applyBorder="1" applyAlignment="1">
      <alignment vertical="top" wrapText="1"/>
    </xf>
    <xf numFmtId="0" fontId="2" fillId="7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left" vertical="top" wrapText="1"/>
    </xf>
    <xf numFmtId="0" fontId="17" fillId="7" borderId="2" xfId="1" applyFont="1" applyFill="1" applyBorder="1" applyAlignment="1">
      <alignment horizontal="center" vertical="top" wrapText="1"/>
    </xf>
    <xf numFmtId="0" fontId="17" fillId="7" borderId="3" xfId="1" applyFont="1" applyFill="1" applyBorder="1" applyAlignment="1">
      <alignment horizontal="center" vertical="top" wrapText="1"/>
    </xf>
    <xf numFmtId="0" fontId="17" fillId="7" borderId="4" xfId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/>
    </xf>
    <xf numFmtId="0" fontId="4" fillId="6" borderId="6" xfId="0" applyFont="1" applyFill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8" fillId="3" borderId="2" xfId="0" applyFont="1" applyFill="1" applyBorder="1" applyAlignment="1">
      <alignment horizontal="center" vertical="center" textRotation="90" wrapText="1"/>
    </xf>
    <xf numFmtId="0" fontId="8" fillId="3" borderId="3" xfId="0" applyFont="1" applyFill="1" applyBorder="1" applyAlignment="1">
      <alignment horizontal="center" vertical="center" textRotation="90" wrapText="1"/>
    </xf>
    <xf numFmtId="0" fontId="8" fillId="3" borderId="4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304801</xdr:colOff>
      <xdr:row>4</xdr:row>
      <xdr:rowOff>19050</xdr:rowOff>
    </xdr:from>
    <xdr:to>
      <xdr:col>3</xdr:col>
      <xdr:colOff>1543050</xdr:colOff>
      <xdr:row>4</xdr:row>
      <xdr:rowOff>1123950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84F23A-A232-478C-A4FC-64A07590DD51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4857751" y="1276350"/>
          <a:ext cx="1238249" cy="110490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1552575</xdr:colOff>
      <xdr:row>4</xdr:row>
      <xdr:rowOff>57155</xdr:rowOff>
    </xdr:from>
    <xdr:to>
      <xdr:col>3</xdr:col>
      <xdr:colOff>1762124</xdr:colOff>
      <xdr:row>4</xdr:row>
      <xdr:rowOff>1152529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BFD7AD-5E8E-4F2A-BDAC-8EEED3EBA9FA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6390" t="17002" r="20829" b="71245"/>
        <a:stretch/>
      </xdr:blipFill>
      <xdr:spPr bwMode="auto">
        <a:xfrm rot="5400000">
          <a:off x="5748338" y="1747842"/>
          <a:ext cx="1095374" cy="20954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57150</xdr:colOff>
      <xdr:row>6</xdr:row>
      <xdr:rowOff>57151</xdr:rowOff>
    </xdr:from>
    <xdr:to>
      <xdr:col>3</xdr:col>
      <xdr:colOff>1381125</xdr:colOff>
      <xdr:row>6</xdr:row>
      <xdr:rowOff>666751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EB701D3-25CA-4B45-A825-F9AFAD33DF81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54332" r="14450" b="14180"/>
        <a:stretch/>
      </xdr:blipFill>
      <xdr:spPr bwMode="auto">
        <a:xfrm>
          <a:off x="4648200" y="3248026"/>
          <a:ext cx="1323975" cy="60960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1683326</xdr:colOff>
      <xdr:row>6</xdr:row>
      <xdr:rowOff>17320</xdr:rowOff>
    </xdr:from>
    <xdr:to>
      <xdr:col>3</xdr:col>
      <xdr:colOff>1838325</xdr:colOff>
      <xdr:row>6</xdr:row>
      <xdr:rowOff>628650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3467161-4C41-4232-ABAC-7BAEEB284778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41361" b="72827"/>
        <a:stretch/>
      </xdr:blipFill>
      <xdr:spPr bwMode="auto">
        <a:xfrm rot="5400000">
          <a:off x="6046211" y="3436360"/>
          <a:ext cx="611330" cy="15499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114300</xdr:colOff>
      <xdr:row>4</xdr:row>
      <xdr:rowOff>66675</xdr:rowOff>
    </xdr:from>
    <xdr:to>
      <xdr:col>3</xdr:col>
      <xdr:colOff>266704</xdr:colOff>
      <xdr:row>4</xdr:row>
      <xdr:rowOff>1133475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76E3E6E-1027-489B-A789-2A57F8FDD5CD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9469" b="72149"/>
        <a:stretch/>
      </xdr:blipFill>
      <xdr:spPr bwMode="auto">
        <a:xfrm rot="16200000">
          <a:off x="4295777" y="1771648"/>
          <a:ext cx="1066800" cy="152404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apps.who.int/iris/bitstream/handle/10665/150116/WHO_HIS_SDS_2015.2_eng.pdf?sequence=1" TargetMode="External"/><Relationship Id="rId1" Type="http://schemas.openxmlformats.org/officeDocument/2006/relationships/hyperlink" Target="http://apps.who.int/iris/bitstream/handle/10665/150116/WHO_HIS_SDS_2015.2_eng.pdf?sequence=1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tabSelected="1" topLeftCell="A46" zoomScaleNormal="100" workbookViewId="0">
      <selection activeCell="H60" sqref="H60"/>
    </sheetView>
  </sheetViews>
  <sheetFormatPr defaultRowHeight="15" x14ac:dyDescent="0.25"/>
  <cols>
    <col min="1" max="1" width="10.42578125" style="19" customWidth="1"/>
    <col min="2" max="2" width="49.28515625" style="5" customWidth="1"/>
    <col min="3" max="3" width="9.85546875" style="47" customWidth="1"/>
    <col min="4" max="4" width="31.140625" customWidth="1"/>
    <col min="5" max="5" width="11.28515625" customWidth="1"/>
  </cols>
  <sheetData>
    <row r="1" spans="1:4" ht="18.75" customHeight="1" x14ac:dyDescent="0.25">
      <c r="A1" s="85" t="s">
        <v>107</v>
      </c>
      <c r="B1" s="85"/>
      <c r="C1" s="85"/>
      <c r="D1" s="85"/>
    </row>
    <row r="2" spans="1:4" s="1" customFormat="1" ht="37.5" customHeight="1" x14ac:dyDescent="0.25">
      <c r="A2" s="86" t="s">
        <v>118</v>
      </c>
      <c r="B2" s="86"/>
      <c r="C2" s="86"/>
      <c r="D2" s="86"/>
    </row>
    <row r="3" spans="1:4" ht="18.75" customHeight="1" x14ac:dyDescent="0.25">
      <c r="A3" s="37" t="s">
        <v>46</v>
      </c>
      <c r="B3" s="37" t="s">
        <v>0</v>
      </c>
      <c r="C3" s="37" t="s">
        <v>1</v>
      </c>
      <c r="D3" s="37" t="s">
        <v>2</v>
      </c>
    </row>
    <row r="4" spans="1:4" s="1" customFormat="1" x14ac:dyDescent="0.25">
      <c r="A4" s="76" t="s">
        <v>119</v>
      </c>
      <c r="B4" s="77"/>
      <c r="C4" s="77"/>
      <c r="D4" s="78"/>
    </row>
    <row r="5" spans="1:4" s="6" customFormat="1" ht="93" customHeight="1" x14ac:dyDescent="0.2">
      <c r="A5" s="3" t="s">
        <v>47</v>
      </c>
      <c r="B5" s="2" t="s">
        <v>98</v>
      </c>
      <c r="C5" s="11">
        <v>1</v>
      </c>
      <c r="D5" s="3"/>
    </row>
    <row r="6" spans="1:4" s="6" customFormat="1" ht="24.95" customHeight="1" x14ac:dyDescent="0.2">
      <c r="A6" s="3" t="s">
        <v>47</v>
      </c>
      <c r="B6" s="2" t="s">
        <v>88</v>
      </c>
      <c r="C6" s="11">
        <v>1</v>
      </c>
      <c r="D6" s="3"/>
    </row>
    <row r="7" spans="1:4" s="6" customFormat="1" ht="57.75" customHeight="1" x14ac:dyDescent="0.2">
      <c r="A7" s="3" t="s">
        <v>97</v>
      </c>
      <c r="B7" s="4" t="s">
        <v>99</v>
      </c>
      <c r="C7" s="12">
        <v>2</v>
      </c>
      <c r="D7" s="3"/>
    </row>
    <row r="8" spans="1:4" s="6" customFormat="1" ht="51" x14ac:dyDescent="0.2">
      <c r="A8" s="2" t="s">
        <v>96</v>
      </c>
      <c r="B8" s="4" t="s">
        <v>106</v>
      </c>
      <c r="C8" s="12">
        <v>2</v>
      </c>
      <c r="D8" s="30" t="s">
        <v>105</v>
      </c>
    </row>
    <row r="9" spans="1:4" s="6" customFormat="1" ht="25.5" x14ac:dyDescent="0.2">
      <c r="A9" s="2" t="s">
        <v>120</v>
      </c>
      <c r="B9" s="4" t="s">
        <v>121</v>
      </c>
      <c r="C9" s="12">
        <v>2</v>
      </c>
      <c r="D9" s="4" t="s">
        <v>122</v>
      </c>
    </row>
    <row r="10" spans="1:4" s="6" customFormat="1" ht="12.75" x14ac:dyDescent="0.2">
      <c r="A10" s="79" t="s">
        <v>101</v>
      </c>
      <c r="B10" s="80"/>
      <c r="C10" s="80"/>
      <c r="D10" s="81"/>
    </row>
    <row r="11" spans="1:4" s="6" customFormat="1" ht="12.75" x14ac:dyDescent="0.2">
      <c r="A11" s="2" t="s">
        <v>47</v>
      </c>
      <c r="B11" s="2" t="s">
        <v>89</v>
      </c>
      <c r="C11" s="11" t="s">
        <v>45</v>
      </c>
      <c r="D11" s="3"/>
    </row>
    <row r="12" spans="1:4" s="6" customFormat="1" ht="12.75" x14ac:dyDescent="0.2">
      <c r="A12" s="3" t="s">
        <v>47</v>
      </c>
      <c r="B12" s="2" t="s">
        <v>51</v>
      </c>
      <c r="C12" s="11" t="s">
        <v>44</v>
      </c>
      <c r="D12" s="3" t="s">
        <v>52</v>
      </c>
    </row>
    <row r="13" spans="1:4" s="6" customFormat="1" ht="12.75" x14ac:dyDescent="0.2">
      <c r="A13" s="3" t="s">
        <v>47</v>
      </c>
      <c r="B13" s="4" t="s">
        <v>17</v>
      </c>
      <c r="C13" s="12">
        <v>52</v>
      </c>
      <c r="D13" s="3"/>
    </row>
    <row r="14" spans="1:4" s="6" customFormat="1" ht="12.75" x14ac:dyDescent="0.2">
      <c r="A14" s="3" t="s">
        <v>47</v>
      </c>
      <c r="B14" s="4" t="s">
        <v>18</v>
      </c>
      <c r="C14" s="12">
        <v>52</v>
      </c>
      <c r="D14" s="3"/>
    </row>
    <row r="15" spans="1:4" s="6" customFormat="1" ht="12.75" x14ac:dyDescent="0.2">
      <c r="A15" s="3" t="s">
        <v>47</v>
      </c>
      <c r="B15" s="4" t="s">
        <v>90</v>
      </c>
      <c r="C15" s="12">
        <v>52</v>
      </c>
      <c r="D15" s="3"/>
    </row>
    <row r="16" spans="1:4" s="6" customFormat="1" ht="12.75" x14ac:dyDescent="0.2">
      <c r="A16" s="3" t="s">
        <v>47</v>
      </c>
      <c r="B16" s="4" t="s">
        <v>16</v>
      </c>
      <c r="C16" s="12">
        <v>500</v>
      </c>
      <c r="D16" s="3"/>
    </row>
    <row r="17" spans="1:4" s="6" customFormat="1" ht="12.75" x14ac:dyDescent="0.2">
      <c r="A17" s="3" t="s">
        <v>47</v>
      </c>
      <c r="B17" s="2" t="s">
        <v>3</v>
      </c>
      <c r="C17" s="11">
        <v>2</v>
      </c>
      <c r="D17" s="3"/>
    </row>
    <row r="18" spans="1:4" s="6" customFormat="1" ht="12.75" x14ac:dyDescent="0.2">
      <c r="A18" s="3" t="s">
        <v>47</v>
      </c>
      <c r="B18" s="2" t="s">
        <v>4</v>
      </c>
      <c r="C18" s="11">
        <v>2</v>
      </c>
      <c r="D18" s="3"/>
    </row>
    <row r="19" spans="1:4" s="6" customFormat="1" ht="12.75" x14ac:dyDescent="0.2">
      <c r="A19" s="3" t="s">
        <v>47</v>
      </c>
      <c r="B19" s="2" t="s">
        <v>91</v>
      </c>
      <c r="C19" s="11">
        <v>2</v>
      </c>
      <c r="D19" s="3"/>
    </row>
    <row r="20" spans="1:4" s="6" customFormat="1" ht="12.75" x14ac:dyDescent="0.2">
      <c r="A20" s="3" t="s">
        <v>47</v>
      </c>
      <c r="B20" s="2" t="s">
        <v>43</v>
      </c>
      <c r="C20" s="11">
        <v>2</v>
      </c>
      <c r="D20" s="3"/>
    </row>
    <row r="21" spans="1:4" s="6" customFormat="1" ht="12.75" x14ac:dyDescent="0.2">
      <c r="A21" s="3" t="s">
        <v>47</v>
      </c>
      <c r="B21" s="2" t="s">
        <v>6</v>
      </c>
      <c r="C21" s="11">
        <v>52</v>
      </c>
      <c r="D21" s="3"/>
    </row>
    <row r="22" spans="1:4" s="6" customFormat="1" ht="12.75" x14ac:dyDescent="0.2">
      <c r="A22" s="82" t="s">
        <v>100</v>
      </c>
      <c r="B22" s="83"/>
      <c r="C22" s="83"/>
      <c r="D22" s="84"/>
    </row>
    <row r="23" spans="1:4" s="6" customFormat="1" ht="15" customHeight="1" x14ac:dyDescent="0.2">
      <c r="A23" s="87" t="s">
        <v>49</v>
      </c>
      <c r="B23" s="48" t="s">
        <v>92</v>
      </c>
      <c r="C23" s="49">
        <v>4</v>
      </c>
      <c r="D23" s="50" t="s">
        <v>50</v>
      </c>
    </row>
    <row r="24" spans="1:4" s="6" customFormat="1" ht="12.75" x14ac:dyDescent="0.2">
      <c r="A24" s="88"/>
      <c r="B24" s="48" t="s">
        <v>102</v>
      </c>
      <c r="C24" s="49">
        <v>2</v>
      </c>
      <c r="D24" s="51" t="s">
        <v>103</v>
      </c>
    </row>
    <row r="25" spans="1:4" s="6" customFormat="1" ht="12.75" x14ac:dyDescent="0.2">
      <c r="A25" s="88"/>
      <c r="B25" s="48" t="s">
        <v>53</v>
      </c>
      <c r="C25" s="49">
        <v>1</v>
      </c>
      <c r="D25" s="50" t="s">
        <v>54</v>
      </c>
    </row>
    <row r="26" spans="1:4" s="6" customFormat="1" ht="12.75" x14ac:dyDescent="0.2">
      <c r="A26" s="88"/>
      <c r="B26" s="48" t="s">
        <v>57</v>
      </c>
      <c r="C26" s="49">
        <v>1</v>
      </c>
      <c r="D26" s="50" t="s">
        <v>54</v>
      </c>
    </row>
    <row r="27" spans="1:4" s="6" customFormat="1" ht="12.75" x14ac:dyDescent="0.2">
      <c r="A27" s="88"/>
      <c r="B27" s="48" t="s">
        <v>84</v>
      </c>
      <c r="C27" s="49">
        <v>1</v>
      </c>
      <c r="D27" s="51" t="s">
        <v>104</v>
      </c>
    </row>
    <row r="28" spans="1:4" s="6" customFormat="1" ht="12.75" x14ac:dyDescent="0.2">
      <c r="A28" s="88"/>
      <c r="B28" s="48" t="s">
        <v>123</v>
      </c>
      <c r="C28" s="49">
        <v>1</v>
      </c>
      <c r="D28" s="51" t="s">
        <v>124</v>
      </c>
    </row>
    <row r="29" spans="1:4" s="6" customFormat="1" ht="12.75" x14ac:dyDescent="0.2">
      <c r="A29" s="89"/>
      <c r="B29" s="48" t="s">
        <v>125</v>
      </c>
      <c r="C29" s="49">
        <v>1</v>
      </c>
      <c r="D29" s="51" t="s">
        <v>126</v>
      </c>
    </row>
    <row r="30" spans="1:4" s="6" customFormat="1" ht="12.75" x14ac:dyDescent="0.2">
      <c r="A30" s="73" t="s">
        <v>55</v>
      </c>
      <c r="B30" s="52" t="s">
        <v>56</v>
      </c>
      <c r="C30" s="53">
        <v>1</v>
      </c>
      <c r="D30" s="54" t="s">
        <v>59</v>
      </c>
    </row>
    <row r="31" spans="1:4" s="6" customFormat="1" ht="12.75" x14ac:dyDescent="0.2">
      <c r="A31" s="74"/>
      <c r="B31" s="52" t="s">
        <v>58</v>
      </c>
      <c r="C31" s="53">
        <v>1</v>
      </c>
      <c r="D31" s="55" t="s">
        <v>54</v>
      </c>
    </row>
    <row r="32" spans="1:4" s="6" customFormat="1" ht="12.75" x14ac:dyDescent="0.2">
      <c r="A32" s="74"/>
      <c r="B32" s="52" t="s">
        <v>53</v>
      </c>
      <c r="C32" s="53">
        <v>1</v>
      </c>
      <c r="D32" s="55" t="s">
        <v>54</v>
      </c>
    </row>
    <row r="33" spans="1:4" s="6" customFormat="1" ht="12.75" x14ac:dyDescent="0.2">
      <c r="A33" s="74"/>
      <c r="B33" s="52" t="s">
        <v>93</v>
      </c>
      <c r="C33" s="53">
        <v>1</v>
      </c>
      <c r="D33" s="54" t="s">
        <v>60</v>
      </c>
    </row>
    <row r="34" spans="1:4" s="6" customFormat="1" ht="12.75" x14ac:dyDescent="0.2">
      <c r="A34" s="75"/>
      <c r="B34" s="52" t="s">
        <v>61</v>
      </c>
      <c r="C34" s="53">
        <v>1</v>
      </c>
      <c r="D34" s="55" t="s">
        <v>62</v>
      </c>
    </row>
    <row r="35" spans="1:4" s="6" customFormat="1" ht="12.75" customHeight="1" x14ac:dyDescent="0.2">
      <c r="A35" s="67" t="s">
        <v>63</v>
      </c>
      <c r="B35" s="56" t="s">
        <v>66</v>
      </c>
      <c r="C35" s="57">
        <v>20</v>
      </c>
      <c r="D35" s="70" t="s">
        <v>68</v>
      </c>
    </row>
    <row r="36" spans="1:4" s="6" customFormat="1" ht="12.75" x14ac:dyDescent="0.2">
      <c r="A36" s="68"/>
      <c r="B36" s="56" t="s">
        <v>67</v>
      </c>
      <c r="C36" s="57">
        <v>20</v>
      </c>
      <c r="D36" s="71"/>
    </row>
    <row r="37" spans="1:4" s="6" customFormat="1" ht="12.75" x14ac:dyDescent="0.2">
      <c r="A37" s="68"/>
      <c r="B37" s="56" t="s">
        <v>69</v>
      </c>
      <c r="C37" s="57">
        <v>20</v>
      </c>
      <c r="D37" s="71"/>
    </row>
    <row r="38" spans="1:4" s="6" customFormat="1" ht="12.75" x14ac:dyDescent="0.2">
      <c r="A38" s="68"/>
      <c r="B38" s="56" t="s">
        <v>72</v>
      </c>
      <c r="C38" s="57">
        <v>20</v>
      </c>
      <c r="D38" s="71"/>
    </row>
    <row r="39" spans="1:4" s="6" customFormat="1" ht="12.75" x14ac:dyDescent="0.2">
      <c r="A39" s="68"/>
      <c r="B39" s="56" t="s">
        <v>64</v>
      </c>
      <c r="C39" s="57">
        <v>20</v>
      </c>
      <c r="D39" s="71"/>
    </row>
    <row r="40" spans="1:4" s="6" customFormat="1" ht="12.75" x14ac:dyDescent="0.2">
      <c r="A40" s="68"/>
      <c r="B40" s="56" t="s">
        <v>71</v>
      </c>
      <c r="C40" s="57">
        <v>20</v>
      </c>
      <c r="D40" s="71"/>
    </row>
    <row r="41" spans="1:4" s="6" customFormat="1" ht="25.5" x14ac:dyDescent="0.2">
      <c r="A41" s="68"/>
      <c r="B41" s="56" t="s">
        <v>70</v>
      </c>
      <c r="C41" s="57">
        <v>20</v>
      </c>
      <c r="D41" s="71"/>
    </row>
    <row r="42" spans="1:4" s="6" customFormat="1" ht="12.75" x14ac:dyDescent="0.2">
      <c r="A42" s="68"/>
      <c r="B42" s="56" t="s">
        <v>73</v>
      </c>
      <c r="C42" s="57">
        <v>20</v>
      </c>
      <c r="D42" s="71"/>
    </row>
    <row r="43" spans="1:4" s="6" customFormat="1" ht="12.75" x14ac:dyDescent="0.2">
      <c r="A43" s="68"/>
      <c r="B43" s="56" t="s">
        <v>65</v>
      </c>
      <c r="C43" s="57">
        <v>20</v>
      </c>
      <c r="D43" s="72"/>
    </row>
    <row r="44" spans="1:4" s="6" customFormat="1" ht="12.75" x14ac:dyDescent="0.2">
      <c r="A44" s="68"/>
      <c r="B44" s="56" t="s">
        <v>75</v>
      </c>
      <c r="C44" s="58">
        <v>2</v>
      </c>
      <c r="D44" s="56"/>
    </row>
    <row r="45" spans="1:4" s="6" customFormat="1" ht="12.75" x14ac:dyDescent="0.2">
      <c r="A45" s="69"/>
      <c r="B45" s="56" t="s">
        <v>74</v>
      </c>
      <c r="C45" s="58">
        <v>2</v>
      </c>
      <c r="D45" s="56"/>
    </row>
    <row r="46" spans="1:4" s="6" customFormat="1" ht="12.75" x14ac:dyDescent="0.2">
      <c r="A46" s="64" t="s">
        <v>76</v>
      </c>
      <c r="B46" s="10" t="s">
        <v>77</v>
      </c>
      <c r="C46" s="59">
        <v>4</v>
      </c>
      <c r="D46" s="10"/>
    </row>
    <row r="47" spans="1:4" s="6" customFormat="1" ht="12.75" x14ac:dyDescent="0.2">
      <c r="A47" s="65"/>
      <c r="B47" s="10" t="s">
        <v>127</v>
      </c>
      <c r="C47" s="59">
        <v>4</v>
      </c>
      <c r="D47" s="10"/>
    </row>
    <row r="48" spans="1:4" s="6" customFormat="1" ht="12.75" x14ac:dyDescent="0.2">
      <c r="A48" s="65"/>
      <c r="B48" s="10" t="s">
        <v>78</v>
      </c>
      <c r="C48" s="59">
        <v>2</v>
      </c>
      <c r="D48" s="10"/>
    </row>
    <row r="49" spans="1:9" s="6" customFormat="1" ht="12.75" x14ac:dyDescent="0.2">
      <c r="A49" s="65"/>
      <c r="B49" s="10" t="s">
        <v>94</v>
      </c>
      <c r="C49" s="59">
        <v>4</v>
      </c>
      <c r="D49" s="10"/>
    </row>
    <row r="50" spans="1:9" s="6" customFormat="1" ht="12.75" x14ac:dyDescent="0.2">
      <c r="A50" s="65"/>
      <c r="B50" s="10" t="s">
        <v>79</v>
      </c>
      <c r="C50" s="59">
        <v>2</v>
      </c>
      <c r="D50" s="10"/>
    </row>
    <row r="51" spans="1:9" s="6" customFormat="1" ht="12.75" x14ac:dyDescent="0.2">
      <c r="A51" s="65"/>
      <c r="B51" s="10" t="s">
        <v>80</v>
      </c>
      <c r="C51" s="59">
        <v>2</v>
      </c>
      <c r="D51" s="10"/>
    </row>
    <row r="52" spans="1:9" s="6" customFormat="1" ht="12.75" x14ac:dyDescent="0.2">
      <c r="A52" s="65"/>
      <c r="B52" s="10" t="s">
        <v>81</v>
      </c>
      <c r="C52" s="59">
        <v>2</v>
      </c>
      <c r="D52" s="10"/>
    </row>
    <row r="53" spans="1:9" s="6" customFormat="1" ht="12.75" x14ac:dyDescent="0.2">
      <c r="A53" s="65"/>
      <c r="B53" s="10" t="s">
        <v>82</v>
      </c>
      <c r="C53" s="59">
        <v>2</v>
      </c>
      <c r="D53" s="10"/>
    </row>
    <row r="54" spans="1:9" s="6" customFormat="1" ht="12.75" x14ac:dyDescent="0.2">
      <c r="A54" s="65"/>
      <c r="B54" s="10" t="s">
        <v>83</v>
      </c>
      <c r="C54" s="59">
        <v>2</v>
      </c>
      <c r="D54" s="10"/>
    </row>
    <row r="55" spans="1:9" s="6" customFormat="1" ht="12.75" x14ac:dyDescent="0.2">
      <c r="A55" s="65"/>
      <c r="B55" s="10" t="s">
        <v>128</v>
      </c>
      <c r="C55" s="59">
        <v>2</v>
      </c>
      <c r="D55" s="10"/>
    </row>
    <row r="56" spans="1:9" s="6" customFormat="1" ht="12.75" x14ac:dyDescent="0.2">
      <c r="A56" s="65"/>
      <c r="B56" s="10" t="s">
        <v>84</v>
      </c>
      <c r="C56" s="59">
        <v>1</v>
      </c>
      <c r="D56" s="10" t="s">
        <v>117</v>
      </c>
    </row>
    <row r="57" spans="1:9" s="6" customFormat="1" ht="12.75" x14ac:dyDescent="0.2">
      <c r="A57" s="65"/>
      <c r="B57" s="10" t="s">
        <v>85</v>
      </c>
      <c r="C57" s="12">
        <v>2</v>
      </c>
      <c r="D57" s="3"/>
      <c r="I57" s="6" t="s">
        <v>48</v>
      </c>
    </row>
    <row r="58" spans="1:9" s="6" customFormat="1" ht="12.75" x14ac:dyDescent="0.2">
      <c r="A58" s="66"/>
      <c r="B58" s="4" t="s">
        <v>5</v>
      </c>
      <c r="C58" s="11">
        <v>2</v>
      </c>
      <c r="D58" s="3"/>
    </row>
    <row r="59" spans="1:9" s="6" customFormat="1" ht="25.5" x14ac:dyDescent="0.2">
      <c r="A59" s="2" t="s">
        <v>86</v>
      </c>
      <c r="B59" s="10" t="s">
        <v>95</v>
      </c>
      <c r="C59" s="12">
        <v>2</v>
      </c>
      <c r="D59" s="40" t="s">
        <v>42</v>
      </c>
    </row>
    <row r="60" spans="1:9" s="6" customFormat="1" ht="12.75" x14ac:dyDescent="0.2">
      <c r="A60" s="67" t="s">
        <v>87</v>
      </c>
      <c r="B60" s="56" t="s">
        <v>66</v>
      </c>
      <c r="C60" s="57">
        <v>5</v>
      </c>
      <c r="D60" s="70" t="s">
        <v>68</v>
      </c>
    </row>
    <row r="61" spans="1:9" s="6" customFormat="1" ht="12.75" x14ac:dyDescent="0.2">
      <c r="A61" s="68"/>
      <c r="B61" s="56" t="s">
        <v>67</v>
      </c>
      <c r="C61" s="57">
        <v>5</v>
      </c>
      <c r="D61" s="71"/>
    </row>
    <row r="62" spans="1:9" s="6" customFormat="1" ht="12.75" x14ac:dyDescent="0.2">
      <c r="A62" s="68"/>
      <c r="B62" s="56" t="s">
        <v>69</v>
      </c>
      <c r="C62" s="57">
        <v>5</v>
      </c>
      <c r="D62" s="71"/>
    </row>
    <row r="63" spans="1:9" s="6" customFormat="1" ht="12.75" x14ac:dyDescent="0.2">
      <c r="A63" s="68"/>
      <c r="B63" s="56" t="s">
        <v>72</v>
      </c>
      <c r="C63" s="57">
        <v>5</v>
      </c>
      <c r="D63" s="71"/>
    </row>
    <row r="64" spans="1:9" s="6" customFormat="1" ht="12.75" x14ac:dyDescent="0.2">
      <c r="A64" s="68"/>
      <c r="B64" s="56" t="s">
        <v>64</v>
      </c>
      <c r="C64" s="57">
        <v>5</v>
      </c>
      <c r="D64" s="71"/>
    </row>
    <row r="65" spans="1:4" s="6" customFormat="1" ht="12.75" x14ac:dyDescent="0.2">
      <c r="A65" s="68"/>
      <c r="B65" s="56" t="s">
        <v>71</v>
      </c>
      <c r="C65" s="57">
        <v>5</v>
      </c>
      <c r="D65" s="71"/>
    </row>
    <row r="66" spans="1:4" s="6" customFormat="1" ht="25.5" x14ac:dyDescent="0.2">
      <c r="A66" s="68"/>
      <c r="B66" s="56" t="s">
        <v>70</v>
      </c>
      <c r="C66" s="57">
        <v>5</v>
      </c>
      <c r="D66" s="71"/>
    </row>
    <row r="67" spans="1:4" s="6" customFormat="1" ht="12.75" x14ac:dyDescent="0.2">
      <c r="A67" s="68"/>
      <c r="B67" s="56" t="s">
        <v>73</v>
      </c>
      <c r="C67" s="57">
        <v>5</v>
      </c>
      <c r="D67" s="71"/>
    </row>
    <row r="68" spans="1:4" s="6" customFormat="1" ht="12.75" x14ac:dyDescent="0.2">
      <c r="A68" s="68"/>
      <c r="B68" s="56" t="s">
        <v>65</v>
      </c>
      <c r="C68" s="57">
        <v>5</v>
      </c>
      <c r="D68" s="72"/>
    </row>
    <row r="69" spans="1:4" s="6" customFormat="1" ht="12.75" x14ac:dyDescent="0.2">
      <c r="A69" s="68"/>
      <c r="B69" s="56" t="s">
        <v>75</v>
      </c>
      <c r="C69" s="58">
        <v>1</v>
      </c>
      <c r="D69" s="56"/>
    </row>
    <row r="70" spans="1:4" x14ac:dyDescent="0.25">
      <c r="A70" s="69"/>
      <c r="B70" s="56" t="s">
        <v>74</v>
      </c>
      <c r="C70" s="58">
        <v>1</v>
      </c>
      <c r="D70" s="56"/>
    </row>
    <row r="71" spans="1:4" x14ac:dyDescent="0.25">
      <c r="B71" s="8"/>
      <c r="C71" s="46"/>
      <c r="D71" s="6"/>
    </row>
    <row r="72" spans="1:4" x14ac:dyDescent="0.25">
      <c r="B72" s="8"/>
      <c r="C72" s="46"/>
      <c r="D72" s="6"/>
    </row>
    <row r="73" spans="1:4" x14ac:dyDescent="0.25">
      <c r="B73" s="8"/>
      <c r="C73" s="46"/>
      <c r="D73" s="6"/>
    </row>
  </sheetData>
  <mergeCells count="12">
    <mergeCell ref="A23:A29"/>
    <mergeCell ref="A4:D4"/>
    <mergeCell ref="A10:D10"/>
    <mergeCell ref="A22:D22"/>
    <mergeCell ref="A1:D1"/>
    <mergeCell ref="A2:D2"/>
    <mergeCell ref="A46:A58"/>
    <mergeCell ref="A60:A70"/>
    <mergeCell ref="D60:D68"/>
    <mergeCell ref="A30:A34"/>
    <mergeCell ref="D35:D43"/>
    <mergeCell ref="A35:A45"/>
  </mergeCells>
  <hyperlinks>
    <hyperlink ref="D35" r:id="rId1" xr:uid="{CA580E0A-2D90-4390-A2EB-39906413C37B}"/>
    <hyperlink ref="D60" r:id="rId2" xr:uid="{169B8693-84D5-407B-8A36-38A5F79A9FBE}"/>
  </hyperlinks>
  <pageMargins left="0" right="0" top="0" bottom="0" header="0.31496062992126" footer="0.31496062992126"/>
  <pageSetup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zoomScaleNormal="100" workbookViewId="0">
      <selection activeCell="J6" sqref="J6"/>
    </sheetView>
  </sheetViews>
  <sheetFormatPr defaultRowHeight="15" x14ac:dyDescent="0.25"/>
  <cols>
    <col min="1" max="1" width="4" style="34" customWidth="1"/>
    <col min="2" max="2" width="40.85546875" customWidth="1"/>
    <col min="3" max="3" width="5.85546875" style="14" customWidth="1"/>
    <col min="4" max="4" width="7.85546875" style="13" customWidth="1"/>
    <col min="5" max="5" width="6" style="18" customWidth="1"/>
    <col min="6" max="6" width="20.42578125" customWidth="1"/>
    <col min="7" max="7" width="12.140625" style="38" customWidth="1"/>
  </cols>
  <sheetData>
    <row r="1" spans="1:7" ht="33.75" customHeight="1" x14ac:dyDescent="0.25">
      <c r="A1" s="94" t="s">
        <v>107</v>
      </c>
      <c r="B1" s="94"/>
      <c r="C1" s="94"/>
      <c r="D1" s="94"/>
      <c r="E1" s="94"/>
      <c r="F1" s="94"/>
      <c r="G1" s="94"/>
    </row>
    <row r="2" spans="1:7" ht="40.5" customHeight="1" x14ac:dyDescent="0.25">
      <c r="A2" s="95" t="s">
        <v>115</v>
      </c>
      <c r="B2" s="95"/>
      <c r="C2" s="95"/>
      <c r="D2" s="95"/>
      <c r="E2" s="95"/>
      <c r="F2" s="95"/>
      <c r="G2" s="95"/>
    </row>
    <row r="3" spans="1:7" ht="41.25" customHeight="1" x14ac:dyDescent="0.25">
      <c r="A3" s="31" t="s">
        <v>27</v>
      </c>
      <c r="B3" s="9" t="s">
        <v>0</v>
      </c>
      <c r="C3" s="37" t="s">
        <v>8</v>
      </c>
      <c r="D3" s="37" t="s">
        <v>1</v>
      </c>
      <c r="E3" s="37" t="s">
        <v>13</v>
      </c>
      <c r="F3" s="9" t="s">
        <v>14</v>
      </c>
      <c r="G3" s="36" t="s">
        <v>31</v>
      </c>
    </row>
    <row r="4" spans="1:7" s="19" customFormat="1" x14ac:dyDescent="0.25">
      <c r="A4" s="99" t="s">
        <v>30</v>
      </c>
      <c r="B4" s="22" t="s">
        <v>11</v>
      </c>
      <c r="C4" s="25">
        <v>1</v>
      </c>
      <c r="D4" s="25">
        <v>12</v>
      </c>
      <c r="E4" s="25">
        <f>C4*D4</f>
        <v>12</v>
      </c>
      <c r="F4" s="23" t="s">
        <v>110</v>
      </c>
      <c r="G4" s="24"/>
    </row>
    <row r="5" spans="1:7" s="19" customFormat="1" ht="25.5" x14ac:dyDescent="0.25">
      <c r="A5" s="100"/>
      <c r="B5" s="22" t="s">
        <v>12</v>
      </c>
      <c r="C5" s="23">
        <v>2</v>
      </c>
      <c r="D5" s="24">
        <v>2</v>
      </c>
      <c r="E5" s="25">
        <f t="shared" ref="E5:E16" si="0">C5*D5</f>
        <v>4</v>
      </c>
      <c r="F5" s="23" t="s">
        <v>19</v>
      </c>
      <c r="G5" s="45"/>
    </row>
    <row r="6" spans="1:7" s="19" customFormat="1" ht="25.5" x14ac:dyDescent="0.25">
      <c r="A6" s="100"/>
      <c r="B6" s="22" t="s">
        <v>111</v>
      </c>
      <c r="C6" s="23">
        <v>44</v>
      </c>
      <c r="D6" s="45">
        <v>12</v>
      </c>
      <c r="E6" s="25">
        <f t="shared" si="0"/>
        <v>528</v>
      </c>
      <c r="F6" s="23" t="s">
        <v>19</v>
      </c>
      <c r="G6" s="45"/>
    </row>
    <row r="7" spans="1:7" s="19" customFormat="1" ht="25.5" x14ac:dyDescent="0.25">
      <c r="A7" s="100"/>
      <c r="B7" s="22" t="s">
        <v>112</v>
      </c>
      <c r="C7" s="23">
        <v>4</v>
      </c>
      <c r="D7" s="45">
        <v>12</v>
      </c>
      <c r="E7" s="25">
        <f t="shared" si="0"/>
        <v>48</v>
      </c>
      <c r="F7" s="23" t="s">
        <v>41</v>
      </c>
      <c r="G7" s="45"/>
    </row>
    <row r="8" spans="1:7" s="19" customFormat="1" ht="38.25" x14ac:dyDescent="0.25">
      <c r="A8" s="100"/>
      <c r="B8" s="22" t="s">
        <v>116</v>
      </c>
      <c r="C8" s="60">
        <v>6</v>
      </c>
      <c r="D8" s="45">
        <v>12</v>
      </c>
      <c r="E8" s="25">
        <f t="shared" si="0"/>
        <v>72</v>
      </c>
      <c r="F8" s="23" t="s">
        <v>20</v>
      </c>
      <c r="G8" s="45"/>
    </row>
    <row r="9" spans="1:7" s="19" customFormat="1" ht="25.5" x14ac:dyDescent="0.25">
      <c r="A9" s="100"/>
      <c r="B9" s="22" t="s">
        <v>32</v>
      </c>
      <c r="C9" s="60">
        <v>9</v>
      </c>
      <c r="D9" s="45">
        <v>1</v>
      </c>
      <c r="E9" s="25">
        <f t="shared" si="0"/>
        <v>9</v>
      </c>
      <c r="F9" s="23" t="s">
        <v>33</v>
      </c>
      <c r="G9" s="45"/>
    </row>
    <row r="10" spans="1:7" s="19" customFormat="1" ht="25.5" x14ac:dyDescent="0.25">
      <c r="A10" s="101"/>
      <c r="B10" s="41" t="s">
        <v>9</v>
      </c>
      <c r="C10" s="42">
        <v>2</v>
      </c>
      <c r="D10" s="45">
        <v>12</v>
      </c>
      <c r="E10" s="25">
        <f t="shared" si="0"/>
        <v>24</v>
      </c>
      <c r="F10" s="23" t="s">
        <v>19</v>
      </c>
      <c r="G10" s="45"/>
    </row>
    <row r="11" spans="1:7" s="19" customFormat="1" ht="38.25" x14ac:dyDescent="0.25">
      <c r="A11" s="96" t="s">
        <v>29</v>
      </c>
      <c r="B11" s="43" t="s">
        <v>26</v>
      </c>
      <c r="C11" s="23">
        <v>5</v>
      </c>
      <c r="D11" s="23">
        <v>40</v>
      </c>
      <c r="E11" s="25">
        <f t="shared" si="0"/>
        <v>200</v>
      </c>
      <c r="F11" s="44" t="s">
        <v>21</v>
      </c>
      <c r="G11" s="45"/>
    </row>
    <row r="12" spans="1:7" s="19" customFormat="1" ht="51" x14ac:dyDescent="0.25">
      <c r="A12" s="97"/>
      <c r="B12" s="22" t="s">
        <v>113</v>
      </c>
      <c r="C12" s="23">
        <v>16</v>
      </c>
      <c r="D12" s="45">
        <v>40</v>
      </c>
      <c r="E12" s="25">
        <f t="shared" si="0"/>
        <v>640</v>
      </c>
      <c r="F12" s="44" t="s">
        <v>22</v>
      </c>
      <c r="G12" s="45"/>
    </row>
    <row r="13" spans="1:7" s="19" customFormat="1" ht="51" x14ac:dyDescent="0.25">
      <c r="A13" s="97"/>
      <c r="B13" s="22" t="s">
        <v>114</v>
      </c>
      <c r="C13" s="23">
        <v>17</v>
      </c>
      <c r="D13" s="45">
        <v>40</v>
      </c>
      <c r="E13" s="25">
        <f t="shared" si="0"/>
        <v>680</v>
      </c>
      <c r="F13" s="44" t="s">
        <v>22</v>
      </c>
      <c r="G13" s="45"/>
    </row>
    <row r="14" spans="1:7" s="19" customFormat="1" ht="25.5" x14ac:dyDescent="0.25">
      <c r="A14" s="97"/>
      <c r="B14" s="22" t="s">
        <v>108</v>
      </c>
      <c r="C14" s="23">
        <v>2</v>
      </c>
      <c r="D14" s="45">
        <v>80</v>
      </c>
      <c r="E14" s="25">
        <f t="shared" si="0"/>
        <v>160</v>
      </c>
      <c r="F14" s="23" t="s">
        <v>109</v>
      </c>
      <c r="G14" s="45"/>
    </row>
    <row r="15" spans="1:7" s="19" customFormat="1" ht="25.5" x14ac:dyDescent="0.25">
      <c r="A15" s="97"/>
      <c r="B15" s="43" t="s">
        <v>10</v>
      </c>
      <c r="C15" s="42">
        <v>4</v>
      </c>
      <c r="D15" s="24">
        <v>40</v>
      </c>
      <c r="E15" s="25">
        <f t="shared" si="0"/>
        <v>160</v>
      </c>
      <c r="F15" s="23" t="s">
        <v>19</v>
      </c>
      <c r="G15" s="45"/>
    </row>
    <row r="16" spans="1:7" s="19" customFormat="1" ht="24.75" customHeight="1" x14ac:dyDescent="0.25">
      <c r="A16" s="97"/>
      <c r="B16" s="22" t="s">
        <v>7</v>
      </c>
      <c r="C16" s="42">
        <v>1</v>
      </c>
      <c r="D16" s="24">
        <v>40</v>
      </c>
      <c r="E16" s="25">
        <f t="shared" si="0"/>
        <v>40</v>
      </c>
      <c r="F16" s="23" t="s">
        <v>25</v>
      </c>
      <c r="G16" s="45"/>
    </row>
    <row r="17" spans="1:7" s="19" customFormat="1" ht="25.5" x14ac:dyDescent="0.25">
      <c r="A17" s="98" t="s">
        <v>28</v>
      </c>
      <c r="B17" s="61" t="s">
        <v>40</v>
      </c>
      <c r="C17" s="62">
        <v>1</v>
      </c>
      <c r="D17" s="63">
        <v>2</v>
      </c>
      <c r="E17" s="62"/>
      <c r="F17" s="102" t="s">
        <v>23</v>
      </c>
      <c r="G17" s="90"/>
    </row>
    <row r="18" spans="1:7" s="19" customFormat="1" ht="27.75" customHeight="1" x14ac:dyDescent="0.25">
      <c r="A18" s="98"/>
      <c r="B18" s="61" t="s">
        <v>39</v>
      </c>
      <c r="C18" s="62">
        <v>1</v>
      </c>
      <c r="D18" s="63">
        <v>2</v>
      </c>
      <c r="E18" s="62"/>
      <c r="F18" s="103"/>
      <c r="G18" s="90"/>
    </row>
    <row r="19" spans="1:7" s="19" customFormat="1" ht="25.5" customHeight="1" x14ac:dyDescent="0.25">
      <c r="A19" s="98"/>
      <c r="B19" s="61" t="s">
        <v>38</v>
      </c>
      <c r="C19" s="62">
        <v>1</v>
      </c>
      <c r="D19" s="63">
        <v>2</v>
      </c>
      <c r="E19" s="62"/>
      <c r="F19" s="103"/>
      <c r="G19" s="90"/>
    </row>
    <row r="20" spans="1:7" s="19" customFormat="1" ht="25.5" customHeight="1" x14ac:dyDescent="0.25">
      <c r="A20" s="98"/>
      <c r="B20" s="61" t="s">
        <v>37</v>
      </c>
      <c r="C20" s="62">
        <v>1</v>
      </c>
      <c r="D20" s="63">
        <v>2</v>
      </c>
      <c r="E20" s="62"/>
      <c r="F20" s="104"/>
      <c r="G20" s="90"/>
    </row>
    <row r="21" spans="1:7" s="19" customFormat="1" ht="28.5" customHeight="1" x14ac:dyDescent="0.25">
      <c r="A21" s="98"/>
      <c r="B21" s="61" t="s">
        <v>36</v>
      </c>
      <c r="C21" s="62">
        <v>1</v>
      </c>
      <c r="D21" s="63">
        <v>2</v>
      </c>
      <c r="E21" s="62"/>
      <c r="F21" s="102" t="s">
        <v>24</v>
      </c>
      <c r="G21" s="91"/>
    </row>
    <row r="22" spans="1:7" s="19" customFormat="1" ht="27.75" customHeight="1" x14ac:dyDescent="0.25">
      <c r="A22" s="98"/>
      <c r="B22" s="61" t="s">
        <v>35</v>
      </c>
      <c r="C22" s="62">
        <v>1</v>
      </c>
      <c r="D22" s="63">
        <v>2</v>
      </c>
      <c r="E22" s="62"/>
      <c r="F22" s="103"/>
      <c r="G22" s="92"/>
    </row>
    <row r="23" spans="1:7" s="19" customFormat="1" ht="38.25" x14ac:dyDescent="0.25">
      <c r="A23" s="98"/>
      <c r="B23" s="61" t="s">
        <v>34</v>
      </c>
      <c r="C23" s="62">
        <v>1</v>
      </c>
      <c r="D23" s="63">
        <v>2</v>
      </c>
      <c r="E23" s="62"/>
      <c r="F23" s="104"/>
      <c r="G23" s="93"/>
    </row>
    <row r="24" spans="1:7" s="29" customFormat="1" ht="31.5" x14ac:dyDescent="0.25">
      <c r="A24" s="35" t="s">
        <v>15</v>
      </c>
      <c r="B24" s="26"/>
      <c r="C24" s="27"/>
      <c r="D24" s="28"/>
      <c r="E24" s="27">
        <f>SUM(E4:E16)</f>
        <v>2577</v>
      </c>
      <c r="F24" s="26"/>
      <c r="G24" s="39"/>
    </row>
    <row r="25" spans="1:7" s="19" customFormat="1" x14ac:dyDescent="0.25">
      <c r="A25" s="32"/>
      <c r="B25" s="7"/>
      <c r="C25" s="20"/>
      <c r="D25" s="21"/>
      <c r="E25" s="20"/>
      <c r="F25" s="7"/>
      <c r="G25" s="38"/>
    </row>
    <row r="26" spans="1:7" s="19" customFormat="1" x14ac:dyDescent="0.25">
      <c r="A26" s="32"/>
      <c r="B26" s="7"/>
      <c r="C26" s="20"/>
      <c r="D26" s="21"/>
      <c r="E26" s="20"/>
      <c r="F26" s="7"/>
      <c r="G26" s="38"/>
    </row>
    <row r="27" spans="1:7" s="19" customFormat="1" x14ac:dyDescent="0.25">
      <c r="A27" s="32"/>
      <c r="B27" s="7"/>
      <c r="C27" s="20"/>
      <c r="D27" s="21"/>
      <c r="E27" s="20"/>
      <c r="F27" s="7"/>
      <c r="G27" s="38"/>
    </row>
    <row r="28" spans="1:7" x14ac:dyDescent="0.25">
      <c r="A28" s="33"/>
      <c r="B28" s="6"/>
      <c r="C28" s="16"/>
      <c r="D28" s="15"/>
      <c r="E28" s="17"/>
      <c r="F28" s="6"/>
    </row>
    <row r="29" spans="1:7" x14ac:dyDescent="0.25">
      <c r="A29" s="33"/>
      <c r="B29" s="6"/>
      <c r="C29" s="16"/>
      <c r="D29" s="15"/>
      <c r="E29" s="17"/>
      <c r="F29" s="6"/>
    </row>
    <row r="30" spans="1:7" x14ac:dyDescent="0.25">
      <c r="A30" s="33"/>
      <c r="B30" s="6"/>
      <c r="C30" s="16"/>
      <c r="D30" s="15"/>
      <c r="E30" s="17"/>
      <c r="F30" s="6"/>
    </row>
    <row r="31" spans="1:7" x14ac:dyDescent="0.25">
      <c r="B31" s="6"/>
    </row>
  </sheetData>
  <mergeCells count="9">
    <mergeCell ref="G17:G20"/>
    <mergeCell ref="G21:G23"/>
    <mergeCell ref="A1:G1"/>
    <mergeCell ref="A2:G2"/>
    <mergeCell ref="A11:A16"/>
    <mergeCell ref="A17:A23"/>
    <mergeCell ref="A4:A10"/>
    <mergeCell ref="F21:F23"/>
    <mergeCell ref="F17:F20"/>
  </mergeCells>
  <pageMargins left="0" right="0" top="0" bottom="0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 &amp; equipment</vt:lpstr>
      <vt:lpstr>Print-outs</vt:lpstr>
      <vt:lpstr>Sheet3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sherein elnossery</dc:creator>
  <cp:lastModifiedBy>GOMEZ, Paula</cp:lastModifiedBy>
  <cp:lastPrinted>2018-11-14T16:22:56Z</cp:lastPrinted>
  <dcterms:created xsi:type="dcterms:W3CDTF">2015-04-09T08:18:40Z</dcterms:created>
  <dcterms:modified xsi:type="dcterms:W3CDTF">2018-11-15T08:32:56Z</dcterms:modified>
</cp:coreProperties>
</file>